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门户网站内容\院务公开\相关下载\"/>
    </mc:Choice>
  </mc:AlternateContent>
  <bookViews>
    <workbookView xWindow="-120" yWindow="-120" windowWidth="20730" windowHeight="11160"/>
  </bookViews>
  <sheets>
    <sheet name="登记表" sheetId="1" r:id="rId1"/>
    <sheet name="记录" sheetId="5" r:id="rId2"/>
    <sheet name="参数" sheetId="2" state="hidden" r:id="rId3"/>
    <sheet name="录用审批表" sheetId="4" state="hidden" r:id="rId4"/>
  </sheets>
  <definedNames>
    <definedName name="_xlnm.Print_Area" localSheetId="0">登记表!$A$1:$Q$57</definedName>
    <definedName name="二级科室">参数!$C$2:$C$43</definedName>
    <definedName name="岗位">参数!$D$2:$D$53</definedName>
    <definedName name="民族">参数!$B$2:$B$57</definedName>
    <definedName name="职称">参数!$E$2:$E$6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  <c r="G4" i="1" s="1"/>
  <c r="G3" i="1"/>
  <c r="A2" i="5" l="1"/>
  <c r="T2" i="5"/>
  <c r="Y2" i="5"/>
  <c r="AA2" i="5"/>
  <c r="X2" i="5"/>
  <c r="W2" i="5"/>
  <c r="S2" i="5"/>
  <c r="AC2" i="5"/>
  <c r="AB2" i="5"/>
  <c r="Z2" i="5"/>
  <c r="V2" i="5"/>
  <c r="U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</calcChain>
</file>

<file path=xl/sharedStrings.xml><?xml version="1.0" encoding="utf-8"?>
<sst xmlns="http://schemas.openxmlformats.org/spreadsheetml/2006/main" count="321" uniqueCount="285">
  <si>
    <t>信 息 登 记 表</t>
  </si>
  <si>
    <t xml:space="preserve">科室：                                                              </t>
  </si>
  <si>
    <t>岗位：</t>
  </si>
  <si>
    <t>姓名</t>
  </si>
  <si>
    <t>性别</t>
  </si>
  <si>
    <t>民族</t>
  </si>
  <si>
    <t>籍贯</t>
  </si>
  <si>
    <t>照片</t>
  </si>
  <si>
    <t>出生日期</t>
  </si>
  <si>
    <t>年龄</t>
  </si>
  <si>
    <t>身份证号码</t>
  </si>
  <si>
    <t>身高</t>
  </si>
  <si>
    <t>体重</t>
  </si>
  <si>
    <t>户籍地</t>
  </si>
  <si>
    <t>户口性质</t>
  </si>
  <si>
    <t>学历</t>
  </si>
  <si>
    <t>学位</t>
  </si>
  <si>
    <t>政治面貌</t>
  </si>
  <si>
    <t>外语水平</t>
  </si>
  <si>
    <t>参加工作时间</t>
  </si>
  <si>
    <t>婚姻状况</t>
  </si>
  <si>
    <t>电子邮箱</t>
  </si>
  <si>
    <t>家庭住址</t>
  </si>
  <si>
    <t>联系电话</t>
  </si>
  <si>
    <t>技术职称</t>
  </si>
  <si>
    <t>特长及爱好</t>
  </si>
  <si>
    <t>教育经历（从高等学历逆时填写）</t>
  </si>
  <si>
    <t>起止时间</t>
  </si>
  <si>
    <t>学校名称</t>
  </si>
  <si>
    <t>专 业</t>
  </si>
  <si>
    <t>学习形式</t>
  </si>
  <si>
    <t>工作经历（从来院前逆时填写）</t>
  </si>
  <si>
    <t>工作单位</t>
  </si>
  <si>
    <t>所任职务</t>
  </si>
  <si>
    <t>月薪</t>
  </si>
  <si>
    <t>证明人</t>
  </si>
  <si>
    <t>具备资格认证或职业技能</t>
  </si>
  <si>
    <t>资格名称或职称名称</t>
  </si>
  <si>
    <t>评定时间</t>
  </si>
  <si>
    <t>评定机构</t>
  </si>
  <si>
    <t>家庭主要成员和社会关系</t>
  </si>
  <si>
    <t>与本人关系</t>
  </si>
  <si>
    <t>职务</t>
  </si>
  <si>
    <t xml:space="preserve">  本人承诺无任何不良行为及犯罪记录，以上信息均真实有效。</t>
  </si>
  <si>
    <t>本人签名：</t>
  </si>
  <si>
    <t>填表日期：   年   月    日</t>
  </si>
  <si>
    <t>录用审批表</t>
  </si>
  <si>
    <t>婚育状况</t>
  </si>
  <si>
    <t>专业</t>
  </si>
  <si>
    <t>毕业时间</t>
  </si>
  <si>
    <t>编码</t>
  </si>
  <si>
    <t>二级科室</t>
  </si>
  <si>
    <t>岗位</t>
  </si>
  <si>
    <t>职称</t>
  </si>
  <si>
    <t>01</t>
  </si>
  <si>
    <t>汉族</t>
  </si>
  <si>
    <t>心脏内科</t>
  </si>
  <si>
    <t>主任医师</t>
  </si>
  <si>
    <t>正高</t>
  </si>
  <si>
    <t>02</t>
  </si>
  <si>
    <t>蒙古族</t>
  </si>
  <si>
    <t>心脏外科</t>
  </si>
  <si>
    <t>副主任医师</t>
  </si>
  <si>
    <t>副高</t>
  </si>
  <si>
    <t>03</t>
  </si>
  <si>
    <t>回族</t>
  </si>
  <si>
    <t>胸外科</t>
  </si>
  <si>
    <t>主治医师</t>
  </si>
  <si>
    <t>中职</t>
  </si>
  <si>
    <t>04</t>
  </si>
  <si>
    <t>藏族</t>
  </si>
  <si>
    <t>呼吸内科</t>
  </si>
  <si>
    <t>医师</t>
  </si>
  <si>
    <t>初职</t>
  </si>
  <si>
    <t>05</t>
  </si>
  <si>
    <t>维吾尔族</t>
  </si>
  <si>
    <t>神经内科</t>
  </si>
  <si>
    <t>助理医师</t>
  </si>
  <si>
    <t>最初职</t>
  </si>
  <si>
    <t>06</t>
  </si>
  <si>
    <t>苗族</t>
  </si>
  <si>
    <t>神经外科</t>
  </si>
  <si>
    <t>主任护师</t>
  </si>
  <si>
    <t>07</t>
  </si>
  <si>
    <t>彝族</t>
  </si>
  <si>
    <t>消化内科</t>
  </si>
  <si>
    <t>副主任护师</t>
  </si>
  <si>
    <t>08</t>
  </si>
  <si>
    <t>壮族</t>
  </si>
  <si>
    <t>消化外科</t>
  </si>
  <si>
    <t>主管护师</t>
  </si>
  <si>
    <t>09</t>
  </si>
  <si>
    <t>布依族</t>
  </si>
  <si>
    <t>妇科</t>
  </si>
  <si>
    <t>护师</t>
  </si>
  <si>
    <t>10</t>
  </si>
  <si>
    <t>朝鲜族</t>
  </si>
  <si>
    <t>肿瘤内科</t>
  </si>
  <si>
    <t>护士</t>
  </si>
  <si>
    <t>11</t>
  </si>
  <si>
    <t>满族</t>
  </si>
  <si>
    <t>甲乳外科</t>
  </si>
  <si>
    <t>主任技师</t>
  </si>
  <si>
    <t>12</t>
  </si>
  <si>
    <t>侗族</t>
  </si>
  <si>
    <t>血液内科</t>
  </si>
  <si>
    <t>副主任技师</t>
  </si>
  <si>
    <t>13</t>
  </si>
  <si>
    <t>瑶族</t>
  </si>
  <si>
    <t>门诊部</t>
  </si>
  <si>
    <t>主管技师</t>
  </si>
  <si>
    <t>14</t>
  </si>
  <si>
    <t>白族</t>
  </si>
  <si>
    <t>急救中心</t>
  </si>
  <si>
    <t>技师</t>
  </si>
  <si>
    <t>15</t>
  </si>
  <si>
    <t>土家族</t>
  </si>
  <si>
    <t>心身科</t>
  </si>
  <si>
    <t>技士</t>
  </si>
  <si>
    <t>16</t>
  </si>
  <si>
    <t>哈尼族</t>
  </si>
  <si>
    <t>急诊科</t>
  </si>
  <si>
    <t>主任药师</t>
  </si>
  <si>
    <t>17</t>
  </si>
  <si>
    <t>哈萨克族</t>
  </si>
  <si>
    <t>眼科</t>
  </si>
  <si>
    <t>副主任药师</t>
  </si>
  <si>
    <t>18</t>
  </si>
  <si>
    <t>傣族</t>
  </si>
  <si>
    <t>泌尿外科</t>
  </si>
  <si>
    <t>主管药师</t>
  </si>
  <si>
    <t>19</t>
  </si>
  <si>
    <t>黎族</t>
  </si>
  <si>
    <t>肾脏内科</t>
  </si>
  <si>
    <t>药师</t>
  </si>
  <si>
    <t>20</t>
  </si>
  <si>
    <t>傈傈族</t>
  </si>
  <si>
    <t>内分泌科</t>
  </si>
  <si>
    <t>药士</t>
  </si>
  <si>
    <t>21</t>
  </si>
  <si>
    <t>佤族</t>
  </si>
  <si>
    <t>美容皮肤科</t>
  </si>
  <si>
    <t>高级实验师</t>
  </si>
  <si>
    <t>22</t>
  </si>
  <si>
    <t>畲族</t>
  </si>
  <si>
    <t>耳鼻喉、颌面外科</t>
  </si>
  <si>
    <t>实验师</t>
  </si>
  <si>
    <t>23</t>
  </si>
  <si>
    <t>高山族</t>
  </si>
  <si>
    <t>烧伤整形外科</t>
  </si>
  <si>
    <t>助理实验师</t>
  </si>
  <si>
    <t>24</t>
  </si>
  <si>
    <t>拉祜族</t>
  </si>
  <si>
    <t>血液透析中心</t>
  </si>
  <si>
    <t>高级工程师</t>
  </si>
  <si>
    <t>25</t>
  </si>
  <si>
    <t>水族</t>
  </si>
  <si>
    <t>综合ICU</t>
  </si>
  <si>
    <t>研究员</t>
  </si>
  <si>
    <t>26</t>
  </si>
  <si>
    <t>东乡族</t>
  </si>
  <si>
    <t>口腔科</t>
  </si>
  <si>
    <t>副研究员</t>
  </si>
  <si>
    <t>27</t>
  </si>
  <si>
    <t>纳西族</t>
  </si>
  <si>
    <t>风湿免疫科</t>
  </si>
  <si>
    <t>助理研究员</t>
  </si>
  <si>
    <t>28</t>
  </si>
  <si>
    <t>景颇族</t>
  </si>
  <si>
    <t>轮转</t>
  </si>
  <si>
    <t>研究实习员</t>
  </si>
  <si>
    <t>29</t>
  </si>
  <si>
    <t>柯尔克孜族</t>
  </si>
  <si>
    <t>医技保障科室</t>
  </si>
  <si>
    <t>工程师</t>
  </si>
  <si>
    <t>30</t>
  </si>
  <si>
    <t>土族</t>
  </si>
  <si>
    <t>麻醉手术中心</t>
  </si>
  <si>
    <t>助理工程师</t>
  </si>
  <si>
    <t>31</t>
  </si>
  <si>
    <t>达翰尔族</t>
  </si>
  <si>
    <t>影像诊断中心</t>
  </si>
  <si>
    <t>技术员</t>
  </si>
  <si>
    <t>32</t>
  </si>
  <si>
    <t>仫佬族</t>
  </si>
  <si>
    <t>检验中心</t>
  </si>
  <si>
    <t>主任</t>
  </si>
  <si>
    <t>33</t>
  </si>
  <si>
    <t>羌族</t>
  </si>
  <si>
    <t>超声诊疗中心</t>
  </si>
  <si>
    <t>副主任</t>
  </si>
  <si>
    <t>34</t>
  </si>
  <si>
    <t>布朗族</t>
  </si>
  <si>
    <t>病理科</t>
  </si>
  <si>
    <t>主管科员</t>
  </si>
  <si>
    <t>35</t>
  </si>
  <si>
    <t>撒拉族</t>
  </si>
  <si>
    <t>核医学科</t>
  </si>
  <si>
    <t>主办科员</t>
  </si>
  <si>
    <t>36</t>
  </si>
  <si>
    <t>毛南族</t>
  </si>
  <si>
    <t>放射治疗中心</t>
  </si>
  <si>
    <t>科员</t>
  </si>
  <si>
    <t>37</t>
  </si>
  <si>
    <t>仡佬族</t>
  </si>
  <si>
    <t>营养科</t>
  </si>
  <si>
    <t>办事员</t>
  </si>
  <si>
    <t>38</t>
  </si>
  <si>
    <t>锡伯族</t>
  </si>
  <si>
    <t>药学部（药剂科）</t>
  </si>
  <si>
    <t>高级会计师</t>
  </si>
  <si>
    <t>39</t>
  </si>
  <si>
    <t>阿昌族</t>
  </si>
  <si>
    <t>医学工程科</t>
  </si>
  <si>
    <t>会计师</t>
  </si>
  <si>
    <t>40</t>
  </si>
  <si>
    <t>普米族</t>
  </si>
  <si>
    <t>输血科</t>
  </si>
  <si>
    <t>助理会计师</t>
  </si>
  <si>
    <t>41</t>
  </si>
  <si>
    <t>塔吉克族</t>
  </si>
  <si>
    <t>消毒供应中心</t>
  </si>
  <si>
    <t>收费员</t>
  </si>
  <si>
    <t>42</t>
  </si>
  <si>
    <t>怒族</t>
  </si>
  <si>
    <t>临床实验中心</t>
  </si>
  <si>
    <t>保安员</t>
  </si>
  <si>
    <t>43</t>
  </si>
  <si>
    <t>乌孜别克族</t>
  </si>
  <si>
    <t>驾驶员</t>
  </si>
  <si>
    <t>44</t>
  </si>
  <si>
    <t>俄罗斯族</t>
  </si>
  <si>
    <t>管理员</t>
  </si>
  <si>
    <t>45</t>
  </si>
  <si>
    <t>鄂温克族</t>
  </si>
  <si>
    <t>协理员</t>
  </si>
  <si>
    <t>46</t>
  </si>
  <si>
    <t>德昂族</t>
  </si>
  <si>
    <t>炊事员</t>
  </si>
  <si>
    <t>47</t>
  </si>
  <si>
    <t>保安族</t>
  </si>
  <si>
    <t>安全员</t>
  </si>
  <si>
    <t>48</t>
  </si>
  <si>
    <t>裕固族</t>
  </si>
  <si>
    <t>质管员</t>
  </si>
  <si>
    <t>49</t>
  </si>
  <si>
    <t>京族</t>
  </si>
  <si>
    <t>保洁员</t>
  </si>
  <si>
    <t>50</t>
  </si>
  <si>
    <t>塔塔尔族</t>
  </si>
  <si>
    <t>打字员</t>
  </si>
  <si>
    <t>51</t>
  </si>
  <si>
    <t>独龙族</t>
  </si>
  <si>
    <t>护理员</t>
  </si>
  <si>
    <t>52</t>
  </si>
  <si>
    <t>鄂伦春族</t>
  </si>
  <si>
    <t>送药员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</si>
  <si>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</si>
  <si>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</si>
  <si>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</si>
  <si>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</si>
  <si>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</si>
  <si>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</si>
  <si>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</si>
  <si>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</si>
  <si>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面试结果</t>
  </si>
  <si>
    <t>（  ）推荐录用          （  ）人才储备</t>
  </si>
  <si>
    <t>考试结果</t>
  </si>
  <si>
    <t>（  ）合格               （  ）不合格</t>
  </si>
  <si>
    <t>体检结果</t>
  </si>
  <si>
    <t>是否录用</t>
  </si>
  <si>
    <t>（  ）录用             （  ）不录用</t>
  </si>
  <si>
    <t xml:space="preserve">部门：         </t>
  </si>
  <si>
    <t xml:space="preserve">岗位：          </t>
  </si>
  <si>
    <t xml:space="preserve">    拟到岗日期：            </t>
  </si>
  <si>
    <t xml:space="preserve">  人力资源部意见</t>
  </si>
  <si>
    <t xml:space="preserve">  试用期薪资：              元/月</t>
  </si>
  <si>
    <t xml:space="preserve"> 试用期：     年  月  日至    年   月   日</t>
  </si>
  <si>
    <t xml:space="preserve">  转正后薪资：</t>
  </si>
  <si>
    <t xml:space="preserve">         元/月</t>
  </si>
  <si>
    <t xml:space="preserve"> 其他补贴：                      元/月</t>
  </si>
  <si>
    <t>审批确认</t>
  </si>
  <si>
    <t>用人部门</t>
  </si>
  <si>
    <t>人力资源部</t>
  </si>
  <si>
    <t>主管领导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</si>
</sst>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部&quot;&quot;门&quot;\/@"/>
    <numFmt numFmtId="177" formatCode="yyyy\.mm\.dd"/>
  </numFmts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 tint="4.9989318521683403E-2"/>
      <name val="宋体"/>
      <family val="3"/>
      <charset val="134"/>
      <scheme val="minor"/>
    </font>
    <font>
      <b/>
      <sz val="11"/>
      <color theme="1"/>
      <name val="华文楷体"/>
      <family val="3"/>
      <charset val="134"/>
    </font>
    <font>
      <sz val="12"/>
      <color theme="1"/>
      <name val="楷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1" fillId="0" borderId="11" xfId="1" applyBorder="1">
      <alignment vertical="center"/>
    </xf>
    <xf numFmtId="0" fontId="3" fillId="0" borderId="15" xfId="1" applyFont="1" applyBorder="1" applyAlignment="1">
      <alignment horizontal="center" vertical="center"/>
    </xf>
    <xf numFmtId="0" fontId="1" fillId="0" borderId="19" xfId="1" applyBorder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>
      <alignment vertical="center"/>
    </xf>
    <xf numFmtId="0" fontId="0" fillId="0" borderId="28" xfId="0" applyBorder="1">
      <alignment vertical="center"/>
    </xf>
    <xf numFmtId="0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4" fillId="0" borderId="23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 shrinkToFit="1"/>
    </xf>
    <xf numFmtId="177" fontId="1" fillId="0" borderId="11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1" fillId="0" borderId="0" xfId="1">
      <alignment vertical="center"/>
    </xf>
    <xf numFmtId="0" fontId="1" fillId="0" borderId="21" xfId="1" applyBorder="1">
      <alignment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171450</xdr:rowOff>
        </xdr:from>
        <xdr:to>
          <xdr:col>17</xdr:col>
          <xdr:colOff>47625</xdr:colOff>
          <xdr:row>56</xdr:row>
          <xdr:rowOff>571500</xdr:rowOff>
        </xdr:to>
        <xdr:pic>
          <xdr:nvPicPr>
            <xdr:cNvPr id="8" name="图片 7">
              <a:extLst>
                <a:ext uri="{FF2B5EF4-FFF2-40B4-BE49-F238E27FC236}">
                  <a16:creationId xmlns:a16="http://schemas.microsoft.com/office/drawing/2014/main" xmlns="" id="{00000000-0008-0000-00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录用审批表!$A$3:$J$17" spid="_x0000_s10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>
            <a:xfrm>
              <a:off x="0" y="10547350"/>
              <a:ext cx="6972300" cy="84010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17</xdr:col>
      <xdr:colOff>460864</xdr:colOff>
      <xdr:row>0</xdr:row>
      <xdr:rowOff>515083</xdr:rowOff>
    </xdr:from>
    <xdr:to>
      <xdr:col>21</xdr:col>
      <xdr:colOff>660889</xdr:colOff>
      <xdr:row>13</xdr:row>
      <xdr:rowOff>257908</xdr:rowOff>
    </xdr:to>
    <xdr:sp macro="" textlink="">
      <xdr:nvSpPr>
        <xdr:cNvPr id="7" name="文本框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7348172" y="515083"/>
          <a:ext cx="2954948" cy="34942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zh-CN" altLang="zh-CN" sz="1800" b="1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填表说明</a:t>
          </a:r>
          <a:endParaRPr lang="en-US" altLang="zh-CN" sz="18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indent="0" algn="ctr"/>
          <a:endParaRPr lang="zh-CN" altLang="zh-CN" sz="2000" b="1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indent="0"/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1</a:t>
          </a:r>
          <a:r>
            <a:rPr lang="zh-CN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、部门、岗位点击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灰色</a:t>
          </a:r>
          <a:r>
            <a:rPr lang="zh-CN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区域点选；</a:t>
          </a:r>
        </a:p>
        <a:p>
          <a:pPr marL="0" indent="0"/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2</a:t>
          </a:r>
          <a:r>
            <a:rPr lang="zh-CN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、性别、出生日期、年龄由身份证号码生成，不用输入；</a:t>
          </a:r>
        </a:p>
        <a:p>
          <a:pPr marL="0" indent="0"/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3</a:t>
          </a:r>
          <a:r>
            <a:rPr lang="zh-CN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、最后的签名和日期不用输入，打印后手签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；</a:t>
          </a:r>
          <a:endParaRPr lang="zh-CN" altLang="zh-CN" sz="1400" b="0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indent="0"/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4</a:t>
          </a:r>
          <a:r>
            <a:rPr lang="zh-CN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、双面打印室选</a:t>
          </a:r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A4</a:t>
          </a:r>
          <a:r>
            <a:rPr lang="zh-CN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纸，双面打印，单色打印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；</a:t>
          </a:r>
          <a:endParaRPr lang="en-US" altLang="zh-CN" sz="1400" b="0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  <a:p>
          <a:pPr marL="0" indent="0"/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5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、完整填写好表单后，保存命名为：科室</a:t>
          </a:r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姓名</a:t>
          </a:r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电话，例如：急诊科</a:t>
          </a:r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张大山</a:t>
          </a:r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+130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*********；</a:t>
          </a:r>
          <a:r>
            <a:rPr lang="zh-CN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zh-CN" altLang="en-US" sz="1400"/>
            <a:t> </a:t>
          </a:r>
          <a:endParaRPr lang="en-US" altLang="zh-CN" sz="1400"/>
        </a:p>
        <a:p>
          <a:pPr marL="0" indent="0"/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6</a:t>
          </a:r>
          <a:r>
            <a:rPr lang="zh-CN" altLang="en-US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、邮件发送至：</a:t>
          </a:r>
          <a:r>
            <a:rPr lang="en-US" altLang="zh-CN" sz="1400" b="0" i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+mn-cs"/>
            </a:rPr>
            <a:t>imchr@000516.cn</a:t>
          </a:r>
          <a:endParaRPr lang="zh-CN" altLang="zh-CN" sz="1400" b="0" i="0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4562</xdr:colOff>
      <xdr:row>0</xdr:row>
      <xdr:rowOff>258095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8600" y="0"/>
          <a:ext cx="1652270" cy="2578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8"/>
  <sheetViews>
    <sheetView showGridLines="0" tabSelected="1" zoomScale="90" zoomScaleNormal="90" workbookViewId="0">
      <selection activeCell="M9" sqref="M9:Q9"/>
    </sheetView>
  </sheetViews>
  <sheetFormatPr defaultColWidth="9" defaultRowHeight="13.5" x14ac:dyDescent="0.15"/>
  <cols>
    <col min="1" max="1" width="4.75" customWidth="1"/>
    <col min="2" max="2" width="5.5" customWidth="1"/>
    <col min="3" max="7" width="4.75" customWidth="1"/>
    <col min="8" max="8" width="2.75" customWidth="1"/>
    <col min="9" max="15" width="4.75" customWidth="1"/>
    <col min="16" max="16" width="6.125" customWidth="1"/>
    <col min="17" max="17" width="14.75" customWidth="1"/>
  </cols>
  <sheetData>
    <row r="1" spans="1:17" ht="43.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4.75" customHeight="1" x14ac:dyDescent="0.15">
      <c r="A2" s="29" t="s">
        <v>1</v>
      </c>
      <c r="B2" s="29"/>
      <c r="C2" s="29"/>
      <c r="D2" s="30"/>
      <c r="E2" s="30"/>
      <c r="F2" s="30"/>
      <c r="G2" s="30"/>
      <c r="H2" s="30"/>
      <c r="I2" s="30"/>
      <c r="J2" s="31" t="s">
        <v>2</v>
      </c>
      <c r="K2" s="31"/>
      <c r="L2" s="31"/>
      <c r="M2" s="32"/>
      <c r="N2" s="32"/>
      <c r="O2" s="32"/>
      <c r="P2" s="32"/>
      <c r="Q2" s="32"/>
    </row>
    <row r="3" spans="1:17" ht="19.899999999999999" customHeight="1" x14ac:dyDescent="0.15">
      <c r="A3" s="33" t="s">
        <v>3</v>
      </c>
      <c r="B3" s="34"/>
      <c r="C3" s="35"/>
      <c r="D3" s="34"/>
      <c r="E3" s="34" t="s">
        <v>4</v>
      </c>
      <c r="F3" s="34"/>
      <c r="G3" s="34" t="str">
        <f>IF(L4="","",IF(MOD(LEFT(RIGHT(L4,2)),2),"男","女"))</f>
        <v/>
      </c>
      <c r="H3" s="34"/>
      <c r="I3" s="34" t="s">
        <v>5</v>
      </c>
      <c r="J3" s="34"/>
      <c r="K3" s="36"/>
      <c r="L3" s="36"/>
      <c r="M3" s="34" t="s">
        <v>6</v>
      </c>
      <c r="N3" s="34"/>
      <c r="O3" s="35"/>
      <c r="P3" s="34"/>
      <c r="Q3" s="68" t="s">
        <v>7</v>
      </c>
    </row>
    <row r="4" spans="1:17" ht="21" customHeight="1" x14ac:dyDescent="0.15">
      <c r="A4" s="37" t="s">
        <v>8</v>
      </c>
      <c r="B4" s="38"/>
      <c r="C4" s="39" t="str">
        <f>IF(L4="","",--TEXT(MID(L4,7,8),"0-00-00"))</f>
        <v/>
      </c>
      <c r="D4" s="40"/>
      <c r="E4" s="41" t="s">
        <v>9</v>
      </c>
      <c r="F4" s="41"/>
      <c r="G4" s="41" t="str">
        <f ca="1">IF(L4="","",DATEDIF(C4,NOW(),"y"))</f>
        <v/>
      </c>
      <c r="H4" s="41"/>
      <c r="I4" s="41" t="s">
        <v>10</v>
      </c>
      <c r="J4" s="41"/>
      <c r="K4" s="41"/>
      <c r="L4" s="42"/>
      <c r="M4" s="43"/>
      <c r="N4" s="43"/>
      <c r="O4" s="43"/>
      <c r="P4" s="43"/>
      <c r="Q4" s="69"/>
    </row>
    <row r="5" spans="1:17" ht="21" customHeight="1" x14ac:dyDescent="0.15">
      <c r="A5" s="44" t="s">
        <v>11</v>
      </c>
      <c r="B5" s="41"/>
      <c r="C5" s="41"/>
      <c r="D5" s="41"/>
      <c r="E5" s="41" t="s">
        <v>12</v>
      </c>
      <c r="F5" s="41"/>
      <c r="G5" s="41"/>
      <c r="H5" s="41"/>
      <c r="I5" s="45" t="s">
        <v>13</v>
      </c>
      <c r="J5" s="46"/>
      <c r="K5" s="47"/>
      <c r="L5" s="48"/>
      <c r="M5" s="38"/>
      <c r="N5" s="49" t="s">
        <v>14</v>
      </c>
      <c r="O5" s="38"/>
      <c r="P5" s="22"/>
      <c r="Q5" s="69"/>
    </row>
    <row r="6" spans="1:17" ht="21" customHeight="1" x14ac:dyDescent="0.15">
      <c r="A6" s="44" t="s">
        <v>15</v>
      </c>
      <c r="B6" s="41"/>
      <c r="C6" s="47"/>
      <c r="D6" s="38"/>
      <c r="E6" s="47" t="s">
        <v>16</v>
      </c>
      <c r="F6" s="38"/>
      <c r="G6" s="47"/>
      <c r="H6" s="38"/>
      <c r="I6" s="47" t="s">
        <v>17</v>
      </c>
      <c r="J6" s="38"/>
      <c r="K6" s="47"/>
      <c r="L6" s="38"/>
      <c r="M6" s="41" t="s">
        <v>18</v>
      </c>
      <c r="N6" s="41"/>
      <c r="O6" s="47"/>
      <c r="P6" s="38"/>
      <c r="Q6" s="69"/>
    </row>
    <row r="7" spans="1:17" ht="21" customHeight="1" x14ac:dyDescent="0.15">
      <c r="A7" s="44" t="s">
        <v>19</v>
      </c>
      <c r="B7" s="41"/>
      <c r="C7" s="41"/>
      <c r="D7" s="47"/>
      <c r="E7" s="38"/>
      <c r="F7" s="49" t="s">
        <v>20</v>
      </c>
      <c r="G7" s="38"/>
      <c r="H7" s="47"/>
      <c r="I7" s="48"/>
      <c r="J7" s="38"/>
      <c r="K7" s="47" t="s">
        <v>21</v>
      </c>
      <c r="L7" s="50"/>
      <c r="M7" s="47"/>
      <c r="N7" s="48"/>
      <c r="O7" s="48"/>
      <c r="P7" s="38"/>
      <c r="Q7" s="70"/>
    </row>
    <row r="8" spans="1:17" ht="21" customHeight="1" x14ac:dyDescent="0.15">
      <c r="A8" s="37" t="s">
        <v>22</v>
      </c>
      <c r="B8" s="38"/>
      <c r="C8" s="51"/>
      <c r="D8" s="51"/>
      <c r="E8" s="51"/>
      <c r="F8" s="51"/>
      <c r="G8" s="51"/>
      <c r="H8" s="51"/>
      <c r="I8" s="51"/>
      <c r="J8" s="51"/>
      <c r="K8" s="41" t="s">
        <v>23</v>
      </c>
      <c r="L8" s="41"/>
      <c r="M8" s="47"/>
      <c r="N8" s="48"/>
      <c r="O8" s="48"/>
      <c r="P8" s="48"/>
      <c r="Q8" s="52"/>
    </row>
    <row r="9" spans="1:17" ht="21" customHeight="1" x14ac:dyDescent="0.15">
      <c r="A9" s="37" t="s">
        <v>24</v>
      </c>
      <c r="B9" s="38"/>
      <c r="C9" s="41"/>
      <c r="D9" s="41"/>
      <c r="E9" s="41"/>
      <c r="F9" s="41"/>
      <c r="G9" s="41"/>
      <c r="H9" s="41"/>
      <c r="I9" s="41"/>
      <c r="J9" s="41" t="s">
        <v>25</v>
      </c>
      <c r="K9" s="41"/>
      <c r="L9" s="41"/>
      <c r="M9" s="41"/>
      <c r="N9" s="41"/>
      <c r="O9" s="41"/>
      <c r="P9" s="41"/>
      <c r="Q9" s="53"/>
    </row>
    <row r="10" spans="1:17" ht="21" customHeight="1" x14ac:dyDescent="0.15">
      <c r="A10" s="54" t="s">
        <v>26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1:17" ht="21" customHeight="1" x14ac:dyDescent="0.15">
      <c r="A11" s="37" t="s">
        <v>27</v>
      </c>
      <c r="B11" s="48"/>
      <c r="C11" s="38"/>
      <c r="D11" s="47" t="s">
        <v>28</v>
      </c>
      <c r="E11" s="48"/>
      <c r="F11" s="48"/>
      <c r="G11" s="48"/>
      <c r="H11" s="38"/>
      <c r="I11" s="41" t="s">
        <v>29</v>
      </c>
      <c r="J11" s="41"/>
      <c r="K11" s="41"/>
      <c r="L11" s="41" t="s">
        <v>15</v>
      </c>
      <c r="M11" s="41"/>
      <c r="N11" s="41" t="s">
        <v>16</v>
      </c>
      <c r="O11" s="41"/>
      <c r="P11" s="41" t="s">
        <v>30</v>
      </c>
      <c r="Q11" s="53"/>
    </row>
    <row r="12" spans="1:17" ht="21" customHeight="1" x14ac:dyDescent="0.15">
      <c r="A12" s="57"/>
      <c r="B12" s="58"/>
      <c r="C12" s="58"/>
      <c r="D12" s="59"/>
      <c r="E12" s="59"/>
      <c r="F12" s="59"/>
      <c r="G12" s="59"/>
      <c r="H12" s="60"/>
      <c r="I12" s="61"/>
      <c r="J12" s="59"/>
      <c r="K12" s="60"/>
      <c r="L12" s="61"/>
      <c r="M12" s="60"/>
      <c r="N12" s="61"/>
      <c r="O12" s="60"/>
      <c r="P12" s="61"/>
      <c r="Q12" s="62"/>
    </row>
    <row r="13" spans="1:17" ht="21" customHeight="1" x14ac:dyDescent="0.15">
      <c r="A13" s="63"/>
      <c r="B13" s="58"/>
      <c r="C13" s="58"/>
      <c r="D13" s="59"/>
      <c r="E13" s="59"/>
      <c r="F13" s="59"/>
      <c r="G13" s="59"/>
      <c r="H13" s="60"/>
      <c r="I13" s="61"/>
      <c r="J13" s="59"/>
      <c r="K13" s="60"/>
      <c r="L13" s="61"/>
      <c r="M13" s="60"/>
      <c r="N13" s="61"/>
      <c r="O13" s="60"/>
      <c r="P13" s="61"/>
      <c r="Q13" s="62"/>
    </row>
    <row r="14" spans="1:17" ht="21" customHeight="1" x14ac:dyDescent="0.15">
      <c r="A14" s="63"/>
      <c r="B14" s="58"/>
      <c r="C14" s="58"/>
      <c r="D14" s="59"/>
      <c r="E14" s="59"/>
      <c r="F14" s="59"/>
      <c r="G14" s="59"/>
      <c r="H14" s="60"/>
      <c r="I14" s="61"/>
      <c r="J14" s="59"/>
      <c r="K14" s="60"/>
      <c r="L14" s="61"/>
      <c r="M14" s="60"/>
      <c r="N14" s="61"/>
      <c r="O14" s="60"/>
      <c r="P14" s="61"/>
      <c r="Q14" s="62"/>
    </row>
    <row r="15" spans="1:17" ht="21" customHeight="1" x14ac:dyDescent="0.15">
      <c r="A15" s="63"/>
      <c r="B15" s="58"/>
      <c r="C15" s="58"/>
      <c r="D15" s="59"/>
      <c r="E15" s="59"/>
      <c r="F15" s="59"/>
      <c r="G15" s="59"/>
      <c r="H15" s="60"/>
      <c r="I15" s="61"/>
      <c r="J15" s="59"/>
      <c r="K15" s="60"/>
      <c r="L15" s="61"/>
      <c r="M15" s="60"/>
      <c r="N15" s="61"/>
      <c r="O15" s="60"/>
      <c r="P15" s="61"/>
      <c r="Q15" s="62"/>
    </row>
    <row r="16" spans="1:17" ht="21" customHeight="1" x14ac:dyDescent="0.15">
      <c r="A16" s="54" t="s">
        <v>31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21" customHeight="1" x14ac:dyDescent="0.15">
      <c r="A17" s="37" t="s">
        <v>27</v>
      </c>
      <c r="B17" s="48"/>
      <c r="C17" s="38"/>
      <c r="D17" s="47" t="s">
        <v>32</v>
      </c>
      <c r="E17" s="48"/>
      <c r="F17" s="48"/>
      <c r="G17" s="48"/>
      <c r="H17" s="38"/>
      <c r="I17" s="47" t="s">
        <v>33</v>
      </c>
      <c r="J17" s="48"/>
      <c r="K17" s="38"/>
      <c r="L17" s="47" t="s">
        <v>34</v>
      </c>
      <c r="M17" s="38"/>
      <c r="N17" s="47" t="s">
        <v>35</v>
      </c>
      <c r="O17" s="38"/>
      <c r="P17" s="47" t="s">
        <v>23</v>
      </c>
      <c r="Q17" s="52"/>
    </row>
    <row r="18" spans="1:17" ht="21" customHeight="1" x14ac:dyDescent="0.15">
      <c r="A18" s="63"/>
      <c r="B18" s="58"/>
      <c r="C18" s="58"/>
      <c r="D18" s="51"/>
      <c r="E18" s="51"/>
      <c r="F18" s="51"/>
      <c r="G18" s="51"/>
      <c r="H18" s="51"/>
      <c r="I18" s="61"/>
      <c r="J18" s="59"/>
      <c r="K18" s="60"/>
      <c r="L18" s="61"/>
      <c r="M18" s="60"/>
      <c r="N18" s="61"/>
      <c r="O18" s="60"/>
      <c r="P18" s="61"/>
      <c r="Q18" s="62"/>
    </row>
    <row r="19" spans="1:17" ht="21" customHeight="1" x14ac:dyDescent="0.15">
      <c r="A19" s="63"/>
      <c r="B19" s="58"/>
      <c r="C19" s="58"/>
      <c r="D19" s="51"/>
      <c r="E19" s="51"/>
      <c r="F19" s="51"/>
      <c r="G19" s="51"/>
      <c r="H19" s="51"/>
      <c r="I19" s="61"/>
      <c r="J19" s="59"/>
      <c r="K19" s="60"/>
      <c r="L19" s="61"/>
      <c r="M19" s="60"/>
      <c r="N19" s="61"/>
      <c r="O19" s="60"/>
      <c r="P19" s="61"/>
      <c r="Q19" s="62"/>
    </row>
    <row r="20" spans="1:17" ht="21" customHeight="1" x14ac:dyDescent="0.15">
      <c r="A20" s="63"/>
      <c r="B20" s="58"/>
      <c r="C20" s="58"/>
      <c r="D20" s="51"/>
      <c r="E20" s="51"/>
      <c r="F20" s="51"/>
      <c r="G20" s="51"/>
      <c r="H20" s="51"/>
      <c r="I20" s="61"/>
      <c r="J20" s="59"/>
      <c r="K20" s="60"/>
      <c r="L20" s="61"/>
      <c r="M20" s="60"/>
      <c r="N20" s="61"/>
      <c r="O20" s="60"/>
      <c r="P20" s="61"/>
      <c r="Q20" s="62"/>
    </row>
    <row r="21" spans="1:17" ht="21" customHeight="1" x14ac:dyDescent="0.15">
      <c r="A21" s="63"/>
      <c r="B21" s="58"/>
      <c r="C21" s="58"/>
      <c r="D21" s="51"/>
      <c r="E21" s="51"/>
      <c r="F21" s="51"/>
      <c r="G21" s="51"/>
      <c r="H21" s="51"/>
      <c r="I21" s="61"/>
      <c r="J21" s="59"/>
      <c r="K21" s="60"/>
      <c r="L21" s="61"/>
      <c r="M21" s="60"/>
      <c r="N21" s="61"/>
      <c r="O21" s="60"/>
      <c r="P21" s="61"/>
      <c r="Q21" s="62"/>
    </row>
    <row r="22" spans="1:17" ht="21" customHeight="1" x14ac:dyDescent="0.15">
      <c r="A22" s="54" t="s">
        <v>36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7" ht="21" customHeight="1" x14ac:dyDescent="0.15">
      <c r="A23" s="37" t="s">
        <v>37</v>
      </c>
      <c r="B23" s="48"/>
      <c r="C23" s="48"/>
      <c r="D23" s="48"/>
      <c r="E23" s="48"/>
      <c r="F23" s="48"/>
      <c r="G23" s="48"/>
      <c r="H23" s="38"/>
      <c r="I23" s="47" t="s">
        <v>38</v>
      </c>
      <c r="J23" s="48"/>
      <c r="K23" s="48"/>
      <c r="L23" s="38"/>
      <c r="M23" s="47" t="s">
        <v>39</v>
      </c>
      <c r="N23" s="48"/>
      <c r="O23" s="48"/>
      <c r="P23" s="48"/>
      <c r="Q23" s="52"/>
    </row>
    <row r="24" spans="1:17" ht="21" customHeight="1" x14ac:dyDescent="0.15">
      <c r="A24" s="16"/>
      <c r="B24" s="17"/>
      <c r="C24" s="17"/>
      <c r="D24" s="17"/>
      <c r="E24" s="17"/>
      <c r="F24" s="17"/>
      <c r="G24" s="17"/>
      <c r="H24" s="18"/>
      <c r="I24" s="23"/>
      <c r="J24" s="17"/>
      <c r="K24" s="17"/>
      <c r="L24" s="18"/>
      <c r="M24" s="23"/>
      <c r="N24" s="17"/>
      <c r="O24" s="17"/>
      <c r="P24" s="17"/>
      <c r="Q24" s="24"/>
    </row>
    <row r="25" spans="1:17" ht="21" customHeight="1" x14ac:dyDescent="0.15">
      <c r="A25" s="16"/>
      <c r="B25" s="17"/>
      <c r="C25" s="17"/>
      <c r="D25" s="17"/>
      <c r="E25" s="17"/>
      <c r="F25" s="17"/>
      <c r="G25" s="17"/>
      <c r="H25" s="18"/>
      <c r="I25" s="23"/>
      <c r="J25" s="17"/>
      <c r="K25" s="17"/>
      <c r="L25" s="18"/>
      <c r="M25" s="23"/>
      <c r="N25" s="17"/>
      <c r="O25" s="17"/>
      <c r="P25" s="17"/>
      <c r="Q25" s="24"/>
    </row>
    <row r="26" spans="1:17" ht="21" customHeight="1" x14ac:dyDescent="0.15">
      <c r="A26" s="16"/>
      <c r="B26" s="17"/>
      <c r="C26" s="17"/>
      <c r="D26" s="17"/>
      <c r="E26" s="17"/>
      <c r="F26" s="17"/>
      <c r="G26" s="17"/>
      <c r="H26" s="18"/>
      <c r="I26" s="23"/>
      <c r="J26" s="17"/>
      <c r="K26" s="17"/>
      <c r="L26" s="18"/>
      <c r="M26" s="23"/>
      <c r="N26" s="17"/>
      <c r="O26" s="17"/>
      <c r="P26" s="17"/>
      <c r="Q26" s="24"/>
    </row>
    <row r="27" spans="1:17" ht="21" customHeight="1" x14ac:dyDescent="0.15">
      <c r="A27" s="54" t="s">
        <v>40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</row>
    <row r="28" spans="1:17" ht="21" customHeight="1" x14ac:dyDescent="0.15">
      <c r="A28" s="37" t="s">
        <v>41</v>
      </c>
      <c r="B28" s="48"/>
      <c r="C28" s="38"/>
      <c r="D28" s="41" t="s">
        <v>3</v>
      </c>
      <c r="E28" s="41"/>
      <c r="F28" s="48" t="s">
        <v>8</v>
      </c>
      <c r="G28" s="48"/>
      <c r="H28" s="38"/>
      <c r="I28" s="47" t="s">
        <v>32</v>
      </c>
      <c r="J28" s="48"/>
      <c r="K28" s="48"/>
      <c r="L28" s="38"/>
      <c r="M28" s="41" t="s">
        <v>42</v>
      </c>
      <c r="N28" s="41"/>
      <c r="O28" s="48" t="s">
        <v>23</v>
      </c>
      <c r="P28" s="48"/>
      <c r="Q28" s="52"/>
    </row>
    <row r="29" spans="1:17" ht="21" customHeight="1" x14ac:dyDescent="0.15">
      <c r="A29" s="37"/>
      <c r="B29" s="48"/>
      <c r="C29" s="38"/>
      <c r="D29" s="41"/>
      <c r="E29" s="41"/>
      <c r="F29" s="48"/>
      <c r="G29" s="48"/>
      <c r="H29" s="38"/>
      <c r="I29" s="47"/>
      <c r="J29" s="48"/>
      <c r="K29" s="48"/>
      <c r="L29" s="38"/>
      <c r="M29" s="41"/>
      <c r="N29" s="41"/>
      <c r="O29" s="48"/>
      <c r="P29" s="48"/>
      <c r="Q29" s="52"/>
    </row>
    <row r="30" spans="1:17" ht="21" customHeight="1" x14ac:dyDescent="0.15">
      <c r="A30" s="37"/>
      <c r="B30" s="48"/>
      <c r="C30" s="38"/>
      <c r="D30" s="41"/>
      <c r="E30" s="41"/>
      <c r="F30" s="48"/>
      <c r="G30" s="48"/>
      <c r="H30" s="38"/>
      <c r="I30" s="47"/>
      <c r="J30" s="48"/>
      <c r="K30" s="48"/>
      <c r="L30" s="38"/>
      <c r="M30" s="41"/>
      <c r="N30" s="41"/>
      <c r="O30" s="48"/>
      <c r="P30" s="48"/>
      <c r="Q30" s="52"/>
    </row>
    <row r="31" spans="1:17" ht="21" customHeight="1" x14ac:dyDescent="0.15">
      <c r="A31" s="44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53"/>
    </row>
    <row r="32" spans="1:17" ht="21" customHeight="1" x14ac:dyDescent="0.15">
      <c r="A32" s="64" t="s">
        <v>43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</row>
    <row r="33" spans="1:17" ht="45.6" customHeight="1" x14ac:dyDescent="0.15">
      <c r="A33" s="19"/>
      <c r="M33" t="s">
        <v>44</v>
      </c>
      <c r="Q33" s="25"/>
    </row>
    <row r="34" spans="1:17" ht="18" customHeight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 t="s">
        <v>45</v>
      </c>
      <c r="N34" s="21"/>
      <c r="O34" s="21"/>
      <c r="P34" s="21"/>
      <c r="Q34" s="26"/>
    </row>
    <row r="35" spans="1:17" ht="9.75" customHeight="1" x14ac:dyDescent="0.15"/>
    <row r="36" spans="1:17" ht="46.5" customHeight="1" x14ac:dyDescent="0.15">
      <c r="A36" s="67" t="s">
        <v>46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ht="31.5" customHeight="1" x14ac:dyDescent="0.15"/>
    <row r="38" spans="1:17" ht="31.5" customHeight="1" x14ac:dyDescent="0.15"/>
    <row r="39" spans="1:17" ht="31.5" customHeight="1" x14ac:dyDescent="0.15"/>
    <row r="40" spans="1:17" ht="31.5" customHeight="1" x14ac:dyDescent="0.15"/>
    <row r="41" spans="1:17" ht="31.5" customHeight="1" x14ac:dyDescent="0.15"/>
    <row r="42" spans="1:17" ht="31.5" customHeight="1" x14ac:dyDescent="0.15"/>
    <row r="43" spans="1:17" ht="31.5" customHeight="1" x14ac:dyDescent="0.15"/>
    <row r="44" spans="1:17" ht="31.5" customHeight="1" x14ac:dyDescent="0.15"/>
    <row r="45" spans="1:17" ht="31.5" customHeight="1" x14ac:dyDescent="0.15"/>
    <row r="46" spans="1:17" ht="31.5" customHeight="1" x14ac:dyDescent="0.15"/>
    <row r="47" spans="1:17" ht="31.5" customHeight="1" x14ac:dyDescent="0.15"/>
    <row r="48" spans="1:17" ht="31.5" customHeight="1" x14ac:dyDescent="0.15"/>
    <row r="49" ht="31.5" customHeight="1" x14ac:dyDescent="0.15"/>
    <row r="50" ht="31.5" customHeight="1" x14ac:dyDescent="0.15"/>
    <row r="51" ht="31.5" customHeight="1" x14ac:dyDescent="0.15"/>
    <row r="52" ht="31.5" customHeight="1" x14ac:dyDescent="0.15"/>
    <row r="53" ht="31.5" customHeight="1" x14ac:dyDescent="0.15"/>
    <row r="54" ht="31.5" customHeight="1" x14ac:dyDescent="0.15"/>
    <row r="55" ht="31.5" customHeight="1" x14ac:dyDescent="0.15"/>
    <row r="56" ht="31.5" customHeight="1" x14ac:dyDescent="0.15"/>
    <row r="57" ht="58.5" customHeight="1" x14ac:dyDescent="0.15"/>
    <row r="58" ht="31.5" customHeight="1" x14ac:dyDescent="0.15"/>
    <row r="59" ht="31.5" customHeight="1" x14ac:dyDescent="0.15"/>
    <row r="60" ht="31.5" customHeight="1" x14ac:dyDescent="0.15"/>
    <row r="61" ht="31.5" customHeight="1" x14ac:dyDescent="0.15"/>
    <row r="62" ht="31.5" customHeight="1" x14ac:dyDescent="0.15"/>
    <row r="63" ht="31.5" customHeight="1" x14ac:dyDescent="0.15"/>
    <row r="64" ht="31.5" customHeight="1" x14ac:dyDescent="0.15"/>
    <row r="65" ht="31.5" customHeight="1" x14ac:dyDescent="0.15"/>
    <row r="66" ht="31.5" customHeight="1" x14ac:dyDescent="0.15"/>
    <row r="67" ht="31.5" customHeight="1" x14ac:dyDescent="0.15"/>
    <row r="68" ht="31.5" customHeight="1" x14ac:dyDescent="0.15"/>
  </sheetData>
  <mergeCells count="142">
    <mergeCell ref="A31:C31"/>
    <mergeCell ref="D31:E31"/>
    <mergeCell ref="F31:H31"/>
    <mergeCell ref="I31:L31"/>
    <mergeCell ref="M31:N31"/>
    <mergeCell ref="O31:Q31"/>
    <mergeCell ref="A32:Q32"/>
    <mergeCell ref="A36:Q36"/>
    <mergeCell ref="Q3:Q7"/>
    <mergeCell ref="A29:C29"/>
    <mergeCell ref="D29:E29"/>
    <mergeCell ref="F29:H29"/>
    <mergeCell ref="I29:L29"/>
    <mergeCell ref="M29:N29"/>
    <mergeCell ref="O29:Q29"/>
    <mergeCell ref="A30:C30"/>
    <mergeCell ref="D30:E30"/>
    <mergeCell ref="F30:H30"/>
    <mergeCell ref="I30:L30"/>
    <mergeCell ref="M30:N30"/>
    <mergeCell ref="O30:Q30"/>
    <mergeCell ref="A22:Q22"/>
    <mergeCell ref="A23:H23"/>
    <mergeCell ref="I23:L23"/>
    <mergeCell ref="M23:Q23"/>
    <mergeCell ref="A27:Q27"/>
    <mergeCell ref="A28:C28"/>
    <mergeCell ref="D28:E28"/>
    <mergeCell ref="F28:H28"/>
    <mergeCell ref="I28:L28"/>
    <mergeCell ref="M28:N28"/>
    <mergeCell ref="O28:Q28"/>
    <mergeCell ref="A20:C20"/>
    <mergeCell ref="D20:H20"/>
    <mergeCell ref="I20:K20"/>
    <mergeCell ref="L20:M20"/>
    <mergeCell ref="N20:O20"/>
    <mergeCell ref="P20:Q20"/>
    <mergeCell ref="A21:C21"/>
    <mergeCell ref="D21:H21"/>
    <mergeCell ref="I21:K21"/>
    <mergeCell ref="L21:M21"/>
    <mergeCell ref="N21:O21"/>
    <mergeCell ref="P21:Q21"/>
    <mergeCell ref="A18:C18"/>
    <mergeCell ref="D18:H18"/>
    <mergeCell ref="I18:K18"/>
    <mergeCell ref="L18:M18"/>
    <mergeCell ref="N18:O18"/>
    <mergeCell ref="P18:Q18"/>
    <mergeCell ref="A19:C19"/>
    <mergeCell ref="D19:H19"/>
    <mergeCell ref="I19:K19"/>
    <mergeCell ref="L19:M19"/>
    <mergeCell ref="N19:O19"/>
    <mergeCell ref="P19:Q19"/>
    <mergeCell ref="A15:C15"/>
    <mergeCell ref="D15:H15"/>
    <mergeCell ref="I15:K15"/>
    <mergeCell ref="L15:M15"/>
    <mergeCell ref="N15:O15"/>
    <mergeCell ref="P15:Q15"/>
    <mergeCell ref="A16:Q16"/>
    <mergeCell ref="A17:C17"/>
    <mergeCell ref="D17:H17"/>
    <mergeCell ref="I17:K17"/>
    <mergeCell ref="L17:M17"/>
    <mergeCell ref="N17:O17"/>
    <mergeCell ref="P17:Q17"/>
    <mergeCell ref="A13:C13"/>
    <mergeCell ref="D13:H13"/>
    <mergeCell ref="I13:K13"/>
    <mergeCell ref="L13:M13"/>
    <mergeCell ref="N13:O13"/>
    <mergeCell ref="P13:Q13"/>
    <mergeCell ref="A14:C14"/>
    <mergeCell ref="D14:H14"/>
    <mergeCell ref="I14:K14"/>
    <mergeCell ref="L14:M14"/>
    <mergeCell ref="N14:O14"/>
    <mergeCell ref="P14:Q14"/>
    <mergeCell ref="A11:C11"/>
    <mergeCell ref="D11:H11"/>
    <mergeCell ref="I11:K11"/>
    <mergeCell ref="L11:M11"/>
    <mergeCell ref="N11:O11"/>
    <mergeCell ref="P11:Q11"/>
    <mergeCell ref="A12:C12"/>
    <mergeCell ref="D12:H12"/>
    <mergeCell ref="I12:K12"/>
    <mergeCell ref="L12:M12"/>
    <mergeCell ref="N12:O12"/>
    <mergeCell ref="P12:Q12"/>
    <mergeCell ref="A8:B8"/>
    <mergeCell ref="C8:J8"/>
    <mergeCell ref="K8:L8"/>
    <mergeCell ref="M8:Q8"/>
    <mergeCell ref="A9:B9"/>
    <mergeCell ref="C9:I9"/>
    <mergeCell ref="J9:L9"/>
    <mergeCell ref="M9:Q9"/>
    <mergeCell ref="A10:Q10"/>
    <mergeCell ref="A6:B6"/>
    <mergeCell ref="C6:D6"/>
    <mergeCell ref="E6:F6"/>
    <mergeCell ref="G6:H6"/>
    <mergeCell ref="I6:J6"/>
    <mergeCell ref="K6:L6"/>
    <mergeCell ref="M6:N6"/>
    <mergeCell ref="O6:P6"/>
    <mergeCell ref="A7:C7"/>
    <mergeCell ref="D7:E7"/>
    <mergeCell ref="F7:G7"/>
    <mergeCell ref="H7:J7"/>
    <mergeCell ref="K7:L7"/>
    <mergeCell ref="M7:P7"/>
    <mergeCell ref="A4:B4"/>
    <mergeCell ref="C4:D4"/>
    <mergeCell ref="E4:F4"/>
    <mergeCell ref="G4:H4"/>
    <mergeCell ref="I4:K4"/>
    <mergeCell ref="L4:P4"/>
    <mergeCell ref="A5:B5"/>
    <mergeCell ref="C5:D5"/>
    <mergeCell ref="E5:F5"/>
    <mergeCell ref="G5:H5"/>
    <mergeCell ref="I5:J5"/>
    <mergeCell ref="K5:M5"/>
    <mergeCell ref="N5:O5"/>
    <mergeCell ref="A1:Q1"/>
    <mergeCell ref="A2:C2"/>
    <mergeCell ref="D2:I2"/>
    <mergeCell ref="J2:L2"/>
    <mergeCell ref="M2:Q2"/>
    <mergeCell ref="A3:B3"/>
    <mergeCell ref="C3:D3"/>
    <mergeCell ref="E3:F3"/>
    <mergeCell ref="G3:H3"/>
    <mergeCell ref="I3:J3"/>
    <mergeCell ref="K3:L3"/>
    <mergeCell ref="M3:N3"/>
    <mergeCell ref="O3:P3"/>
  </mergeCells>
  <phoneticPr fontId="7" type="noConversion"/>
  <conditionalFormatting sqref="D2:I2">
    <cfRule type="expression" dxfId="1" priority="3">
      <formula>ISBLANK(D$2)</formula>
    </cfRule>
  </conditionalFormatting>
  <conditionalFormatting sqref="M2:Q2">
    <cfRule type="expression" dxfId="0" priority="2">
      <formula>ISBLANK($M$2)</formula>
    </cfRule>
  </conditionalFormatting>
  <dataValidations count="21">
    <dataValidation type="list" allowBlank="1" showInputMessage="1" showErrorMessage="1" sqref="D2:I2">
      <formula1>二级科室</formula1>
    </dataValidation>
    <dataValidation type="list" allowBlank="1" showInputMessage="1" showErrorMessage="1" prompt="从右侧下拉选项点选!" sqref="C6:D6 L12:M15">
      <formula1>"无,大专,本科,研究生,课硕"</formula1>
    </dataValidation>
    <dataValidation allowBlank="1" showInputMessage="1" showErrorMessage="1" promptTitle="籍贯" prompt="填写父亲的出身地，省+市县如：陕西勉县" sqref="O3:P3"/>
    <dataValidation allowBlank="1" showInputMessage="1" showErrorMessage="1" prompt="跳过不输，由身份证号提取！" sqref="C4:D4 G3:H4"/>
    <dataValidation type="textLength" operator="greaterThanOrEqual" allowBlank="1" showInputMessage="1" showErrorMessage="1" prompt="请输入详细的住址：省市区县街道，如：陕西省西安市长安区鸣犊镇黎明村2组" sqref="C8:J8">
      <formula1>9</formula1>
    </dataValidation>
    <dataValidation type="list" allowBlank="1" showInputMessage="1" showErrorMessage="1" sqref="M2:Q2">
      <formula1>岗位</formula1>
    </dataValidation>
    <dataValidation type="list" allowBlank="1" showInputMessage="1" showErrorMessage="1" promptTitle="民族" prompt="从右侧下拉选项点选!" sqref="K3:L3">
      <formula1>民族</formula1>
    </dataValidation>
    <dataValidation type="textLength" operator="equal" allowBlank="1" showInputMessage="1" showErrorMessage="1" promptTitle="身份证号码" prompt="请根据身份证或户口簿填写!" sqref="L4:P4">
      <formula1>18</formula1>
    </dataValidation>
    <dataValidation allowBlank="1" showInputMessage="1" showErrorMessage="1" promptTitle="户口所在地" prompt="请根据户口簿填写！" sqref="K5:M5"/>
    <dataValidation type="list" allowBlank="1" showInputMessage="1" showErrorMessage="1" prompt="从右侧下拉选项点选!" sqref="G6:H6 N12:O15">
      <formula1>"无,学士,硕士,博士"</formula1>
    </dataValidation>
    <dataValidation type="list" allowBlank="1" showInputMessage="1" showErrorMessage="1" prompt="从右侧下拉选项点选!" sqref="P5">
      <formula1>"城镇,农村"</formula1>
    </dataValidation>
    <dataValidation type="list" allowBlank="1" showInputMessage="1" showErrorMessage="1" prompt="从右侧下拉选项点选!" sqref="K6:L6">
      <formula1>"无党派,中共党员,民主党派"</formula1>
    </dataValidation>
    <dataValidation type="list" allowBlank="1" showInputMessage="1" showErrorMessage="1" prompt="从右侧下拉选项点选!" sqref="O6:P6">
      <formula1>"无,CET-4,CET-6,PETS-4,PETS-6,职称英语A,职称英语B"</formula1>
    </dataValidation>
    <dataValidation type="date" operator="greaterThanOrEqual" allowBlank="1" showInputMessage="1" showErrorMessage="1" sqref="D7:E7">
      <formula1>17807</formula1>
    </dataValidation>
    <dataValidation type="list" allowBlank="1" showInputMessage="1" showErrorMessage="1" prompt="从右侧下拉选项点选!" sqref="H7:J7">
      <formula1>"未婚,已婚,离异,丧偶"</formula1>
    </dataValidation>
    <dataValidation type="textLength" operator="equal" allowBlank="1" showInputMessage="1" showErrorMessage="1" sqref="M8:Q8 P18:Q21 O29:Q31">
      <formula1>11</formula1>
    </dataValidation>
    <dataValidation allowBlank="1" showInputMessage="1" showErrorMessage="1" prompt="填写已取得专业技术资格或职称" sqref="C9:I9"/>
    <dataValidation type="list" allowBlank="1" showInputMessage="1" showErrorMessage="1" sqref="P12:Q15">
      <formula1>"全日制统招,函授,夜大,自考,其他"</formula1>
    </dataValidation>
    <dataValidation type="date" operator="greaterThanOrEqual" allowBlank="1" showInputMessage="1" showErrorMessage="1" sqref="F29:H31">
      <formula1>1828</formula1>
    </dataValidation>
    <dataValidation type="list" allowBlank="1" showInputMessage="1" showErrorMessage="1" sqref="A29:C31">
      <formula1>"祖父,祖母,外祖父,外祖母,父亲,母亲,配偶,儿子,女儿,兄弟,姐妹"</formula1>
    </dataValidation>
    <dataValidation allowBlank="1" showInputMessage="1" showErrorMessage="1" prompt="请如实填写起止时间：yyyy.mm-yyyy.mm，如：2001.07-2005.09" sqref="A12:C15 A18:C21"/>
  </dataValidations>
  <printOptions horizontalCentered="1"/>
  <pageMargins left="0.23622047244094499" right="0.23622047244094499" top="0.57999999999999996" bottom="0.31496062992126" header="0.23622047244094499" footer="0.15748031496063"/>
  <pageSetup paperSize="9" orientation="portrait" r:id="rId1"/>
  <headerFooter>
    <oddHeader>&amp;L&amp;G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workbookViewId="0">
      <pane xSplit="4" ySplit="3" topLeftCell="E4" activePane="bottomRight" state="frozen"/>
      <selection pane="topRight"/>
      <selection pane="bottomLeft"/>
      <selection pane="bottomRight" activeCell="F4" sqref="F4"/>
    </sheetView>
  </sheetViews>
  <sheetFormatPr defaultColWidth="9" defaultRowHeight="13.5" x14ac:dyDescent="0.15"/>
  <cols>
    <col min="2" max="2" width="5.375" customWidth="1"/>
    <col min="5" max="5" width="11.375" style="15" customWidth="1"/>
  </cols>
  <sheetData>
    <row r="1" spans="1:29" x14ac:dyDescent="0.15">
      <c r="A1" t="s">
        <v>3</v>
      </c>
      <c r="B1" t="s">
        <v>4</v>
      </c>
      <c r="C1" t="s">
        <v>5</v>
      </c>
      <c r="D1" t="s">
        <v>6</v>
      </c>
      <c r="E1" s="15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47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28</v>
      </c>
      <c r="X1" s="12" t="s">
        <v>48</v>
      </c>
      <c r="Y1" s="12" t="s">
        <v>49</v>
      </c>
      <c r="Z1" t="s">
        <v>37</v>
      </c>
      <c r="AB1" t="s">
        <v>38</v>
      </c>
      <c r="AC1" t="s">
        <v>39</v>
      </c>
    </row>
    <row r="2" spans="1:29" x14ac:dyDescent="0.15">
      <c r="A2">
        <f>登记表!C3</f>
        <v>0</v>
      </c>
      <c r="B2" t="str">
        <f>登记表!G3</f>
        <v/>
      </c>
      <c r="C2">
        <f>登记表!K3</f>
        <v>0</v>
      </c>
      <c r="D2">
        <f>登记表!O3</f>
        <v>0</v>
      </c>
      <c r="E2" s="15" t="str">
        <f>登记表!C4</f>
        <v/>
      </c>
      <c r="F2" t="str">
        <f ca="1">登记表!G4</f>
        <v/>
      </c>
      <c r="G2" s="14">
        <f>登记表!L4</f>
        <v>0</v>
      </c>
      <c r="H2">
        <f>登记表!C5</f>
        <v>0</v>
      </c>
      <c r="I2">
        <f>登记表!G5</f>
        <v>0</v>
      </c>
      <c r="J2">
        <f>登记表!K5</f>
        <v>0</v>
      </c>
      <c r="K2">
        <f>登记表!P5</f>
        <v>0</v>
      </c>
      <c r="L2">
        <f>登记表!C6</f>
        <v>0</v>
      </c>
      <c r="M2">
        <f>登记表!G6</f>
        <v>0</v>
      </c>
      <c r="N2">
        <f>登记表!K6</f>
        <v>0</v>
      </c>
      <c r="O2">
        <f>登记表!O6</f>
        <v>0</v>
      </c>
      <c r="P2">
        <f>登记表!D7</f>
        <v>0</v>
      </c>
      <c r="Q2">
        <f>登记表!H7</f>
        <v>0</v>
      </c>
      <c r="R2">
        <f>登记表!M7</f>
        <v>0</v>
      </c>
      <c r="S2">
        <f>登记表!C8</f>
        <v>0</v>
      </c>
      <c r="T2">
        <f>登记表!M8</f>
        <v>0</v>
      </c>
      <c r="U2">
        <f>登记表!C9</f>
        <v>0</v>
      </c>
      <c r="V2">
        <f>登记表!M9</f>
        <v>0</v>
      </c>
      <c r="W2">
        <f>登记表!D12</f>
        <v>0</v>
      </c>
      <c r="X2">
        <f>登记表!I12</f>
        <v>0</v>
      </c>
      <c r="Y2" s="27" t="str">
        <f>RIGHT(登记表!A12,7)</f>
        <v/>
      </c>
      <c r="Z2">
        <f>登记表!A24</f>
        <v>0</v>
      </c>
      <c r="AA2">
        <f>登记表!A25</f>
        <v>0</v>
      </c>
      <c r="AB2">
        <f>登记表!I24</f>
        <v>0</v>
      </c>
      <c r="AC2">
        <f>登记表!M24</f>
        <v>0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pane xSplit="3" ySplit="4" topLeftCell="D5" activePane="bottomRight" state="frozen"/>
      <selection pane="topRight"/>
      <selection pane="bottomLeft"/>
      <selection pane="bottomRight" activeCell="I13" sqref="I13"/>
    </sheetView>
  </sheetViews>
  <sheetFormatPr defaultColWidth="9" defaultRowHeight="13.5" x14ac:dyDescent="0.15"/>
  <cols>
    <col min="1" max="1" width="5.5" customWidth="1"/>
    <col min="2" max="2" width="11.625" customWidth="1"/>
    <col min="3" max="3" width="16.5" customWidth="1"/>
    <col min="4" max="4" width="11" customWidth="1"/>
  </cols>
  <sheetData>
    <row r="1" spans="1:5" x14ac:dyDescent="0.15">
      <c r="A1" s="12" t="s">
        <v>50</v>
      </c>
      <c r="B1" s="13" t="s">
        <v>5</v>
      </c>
      <c r="C1" s="12" t="s">
        <v>51</v>
      </c>
      <c r="D1" t="s">
        <v>52</v>
      </c>
      <c r="E1" t="s">
        <v>53</v>
      </c>
    </row>
    <row r="2" spans="1:5" x14ac:dyDescent="0.15">
      <c r="A2" s="14" t="s">
        <v>54</v>
      </c>
      <c r="B2" t="s">
        <v>55</v>
      </c>
      <c r="C2" t="s">
        <v>56</v>
      </c>
      <c r="D2" t="s">
        <v>57</v>
      </c>
      <c r="E2" t="s">
        <v>58</v>
      </c>
    </row>
    <row r="3" spans="1:5" x14ac:dyDescent="0.15">
      <c r="A3" s="14" t="s">
        <v>59</v>
      </c>
      <c r="B3" t="s">
        <v>60</v>
      </c>
      <c r="C3" t="s">
        <v>61</v>
      </c>
      <c r="D3" t="s">
        <v>62</v>
      </c>
      <c r="E3" t="s">
        <v>63</v>
      </c>
    </row>
    <row r="4" spans="1:5" x14ac:dyDescent="0.15">
      <c r="A4" s="14" t="s">
        <v>64</v>
      </c>
      <c r="B4" t="s">
        <v>65</v>
      </c>
      <c r="C4" t="s">
        <v>66</v>
      </c>
      <c r="D4" t="s">
        <v>67</v>
      </c>
      <c r="E4" t="s">
        <v>68</v>
      </c>
    </row>
    <row r="5" spans="1:5" x14ac:dyDescent="0.15">
      <c r="A5" s="14" t="s">
        <v>69</v>
      </c>
      <c r="B5" t="s">
        <v>70</v>
      </c>
      <c r="C5" t="s">
        <v>71</v>
      </c>
      <c r="D5" t="s">
        <v>72</v>
      </c>
      <c r="E5" t="s">
        <v>73</v>
      </c>
    </row>
    <row r="6" spans="1:5" x14ac:dyDescent="0.15">
      <c r="A6" s="14" t="s">
        <v>74</v>
      </c>
      <c r="B6" t="s">
        <v>75</v>
      </c>
      <c r="C6" t="s">
        <v>76</v>
      </c>
      <c r="D6" t="s">
        <v>77</v>
      </c>
      <c r="E6" t="s">
        <v>78</v>
      </c>
    </row>
    <row r="7" spans="1:5" x14ac:dyDescent="0.15">
      <c r="A7" s="14" t="s">
        <v>79</v>
      </c>
      <c r="B7" t="s">
        <v>80</v>
      </c>
      <c r="C7" t="s">
        <v>81</v>
      </c>
      <c r="D7" t="s">
        <v>82</v>
      </c>
    </row>
    <row r="8" spans="1:5" x14ac:dyDescent="0.15">
      <c r="A8" s="14" t="s">
        <v>83</v>
      </c>
      <c r="B8" t="s">
        <v>84</v>
      </c>
      <c r="C8" t="s">
        <v>85</v>
      </c>
      <c r="D8" t="s">
        <v>86</v>
      </c>
    </row>
    <row r="9" spans="1:5" x14ac:dyDescent="0.15">
      <c r="A9" s="14" t="s">
        <v>87</v>
      </c>
      <c r="B9" t="s">
        <v>88</v>
      </c>
      <c r="C9" t="s">
        <v>89</v>
      </c>
      <c r="D9" t="s">
        <v>90</v>
      </c>
    </row>
    <row r="10" spans="1:5" x14ac:dyDescent="0.15">
      <c r="A10" s="14" t="s">
        <v>91</v>
      </c>
      <c r="B10" t="s">
        <v>92</v>
      </c>
      <c r="C10" t="s">
        <v>93</v>
      </c>
      <c r="D10" t="s">
        <v>94</v>
      </c>
    </row>
    <row r="11" spans="1:5" x14ac:dyDescent="0.15">
      <c r="A11" s="14" t="s">
        <v>95</v>
      </c>
      <c r="B11" t="s">
        <v>96</v>
      </c>
      <c r="C11" t="s">
        <v>97</v>
      </c>
      <c r="D11" t="s">
        <v>98</v>
      </c>
    </row>
    <row r="12" spans="1:5" x14ac:dyDescent="0.15">
      <c r="A12" s="14" t="s">
        <v>99</v>
      </c>
      <c r="B12" t="s">
        <v>100</v>
      </c>
      <c r="C12" t="s">
        <v>101</v>
      </c>
      <c r="D12" t="s">
        <v>102</v>
      </c>
    </row>
    <row r="13" spans="1:5" x14ac:dyDescent="0.15">
      <c r="A13" s="14" t="s">
        <v>103</v>
      </c>
      <c r="B13" t="s">
        <v>104</v>
      </c>
      <c r="C13" t="s">
        <v>105</v>
      </c>
      <c r="D13" t="s">
        <v>106</v>
      </c>
    </row>
    <row r="14" spans="1:5" x14ac:dyDescent="0.15">
      <c r="A14" s="14" t="s">
        <v>107</v>
      </c>
      <c r="B14" t="s">
        <v>108</v>
      </c>
      <c r="C14" t="s">
        <v>109</v>
      </c>
      <c r="D14" t="s">
        <v>110</v>
      </c>
    </row>
    <row r="15" spans="1:5" x14ac:dyDescent="0.15">
      <c r="A15" s="14" t="s">
        <v>111</v>
      </c>
      <c r="B15" t="s">
        <v>112</v>
      </c>
      <c r="C15" t="s">
        <v>113</v>
      </c>
      <c r="D15" t="s">
        <v>114</v>
      </c>
    </row>
    <row r="16" spans="1:5" x14ac:dyDescent="0.15">
      <c r="A16" s="14" t="s">
        <v>115</v>
      </c>
      <c r="B16" t="s">
        <v>116</v>
      </c>
      <c r="C16" t="s">
        <v>117</v>
      </c>
      <c r="D16" t="s">
        <v>118</v>
      </c>
    </row>
    <row r="17" spans="1:4" x14ac:dyDescent="0.15">
      <c r="A17" s="14" t="s">
        <v>119</v>
      </c>
      <c r="B17" t="s">
        <v>120</v>
      </c>
      <c r="C17" t="s">
        <v>121</v>
      </c>
      <c r="D17" t="s">
        <v>122</v>
      </c>
    </row>
    <row r="18" spans="1:4" x14ac:dyDescent="0.15">
      <c r="A18" s="14" t="s">
        <v>123</v>
      </c>
      <c r="B18" t="s">
        <v>124</v>
      </c>
      <c r="C18" t="s">
        <v>125</v>
      </c>
      <c r="D18" t="s">
        <v>126</v>
      </c>
    </row>
    <row r="19" spans="1:4" x14ac:dyDescent="0.15">
      <c r="A19" s="14" t="s">
        <v>127</v>
      </c>
      <c r="B19" t="s">
        <v>128</v>
      </c>
      <c r="C19" t="s">
        <v>129</v>
      </c>
      <c r="D19" t="s">
        <v>130</v>
      </c>
    </row>
    <row r="20" spans="1:4" x14ac:dyDescent="0.15">
      <c r="A20" s="14" t="s">
        <v>131</v>
      </c>
      <c r="B20" t="s">
        <v>132</v>
      </c>
      <c r="C20" t="s">
        <v>133</v>
      </c>
      <c r="D20" t="s">
        <v>134</v>
      </c>
    </row>
    <row r="21" spans="1:4" x14ac:dyDescent="0.15">
      <c r="A21" s="14" t="s">
        <v>135</v>
      </c>
      <c r="B21" t="s">
        <v>136</v>
      </c>
      <c r="C21" t="s">
        <v>137</v>
      </c>
      <c r="D21" t="s">
        <v>138</v>
      </c>
    </row>
    <row r="22" spans="1:4" x14ac:dyDescent="0.15">
      <c r="A22" s="14" t="s">
        <v>139</v>
      </c>
      <c r="B22" t="s">
        <v>140</v>
      </c>
      <c r="C22" t="s">
        <v>141</v>
      </c>
      <c r="D22" t="s">
        <v>142</v>
      </c>
    </row>
    <row r="23" spans="1:4" x14ac:dyDescent="0.15">
      <c r="A23" s="14" t="s">
        <v>143</v>
      </c>
      <c r="B23" t="s">
        <v>144</v>
      </c>
      <c r="C23" t="s">
        <v>145</v>
      </c>
      <c r="D23" t="s">
        <v>146</v>
      </c>
    </row>
    <row r="24" spans="1:4" x14ac:dyDescent="0.15">
      <c r="A24" s="14" t="s">
        <v>147</v>
      </c>
      <c r="B24" t="s">
        <v>148</v>
      </c>
      <c r="C24" t="s">
        <v>149</v>
      </c>
      <c r="D24" t="s">
        <v>150</v>
      </c>
    </row>
    <row r="25" spans="1:4" x14ac:dyDescent="0.15">
      <c r="A25" s="14" t="s">
        <v>151</v>
      </c>
      <c r="B25" t="s">
        <v>152</v>
      </c>
      <c r="C25" t="s">
        <v>153</v>
      </c>
      <c r="D25" t="s">
        <v>154</v>
      </c>
    </row>
    <row r="26" spans="1:4" x14ac:dyDescent="0.15">
      <c r="A26" s="14" t="s">
        <v>155</v>
      </c>
      <c r="B26" t="s">
        <v>156</v>
      </c>
      <c r="C26" t="s">
        <v>157</v>
      </c>
      <c r="D26" t="s">
        <v>158</v>
      </c>
    </row>
    <row r="27" spans="1:4" x14ac:dyDescent="0.15">
      <c r="A27" s="14" t="s">
        <v>159</v>
      </c>
      <c r="B27" t="s">
        <v>160</v>
      </c>
      <c r="C27" t="s">
        <v>161</v>
      </c>
      <c r="D27" t="s">
        <v>162</v>
      </c>
    </row>
    <row r="28" spans="1:4" x14ac:dyDescent="0.15">
      <c r="A28" s="14" t="s">
        <v>163</v>
      </c>
      <c r="B28" t="s">
        <v>164</v>
      </c>
      <c r="C28" t="s">
        <v>165</v>
      </c>
      <c r="D28" t="s">
        <v>166</v>
      </c>
    </row>
    <row r="29" spans="1:4" x14ac:dyDescent="0.15">
      <c r="A29" s="14" t="s">
        <v>167</v>
      </c>
      <c r="B29" t="s">
        <v>168</v>
      </c>
      <c r="C29" t="s">
        <v>169</v>
      </c>
      <c r="D29" t="s">
        <v>170</v>
      </c>
    </row>
    <row r="30" spans="1:4" x14ac:dyDescent="0.15">
      <c r="A30" s="14" t="s">
        <v>171</v>
      </c>
      <c r="B30" t="s">
        <v>172</v>
      </c>
      <c r="C30" t="s">
        <v>173</v>
      </c>
      <c r="D30" t="s">
        <v>174</v>
      </c>
    </row>
    <row r="31" spans="1:4" x14ac:dyDescent="0.15">
      <c r="A31" s="14" t="s">
        <v>175</v>
      </c>
      <c r="B31" t="s">
        <v>176</v>
      </c>
      <c r="C31" t="s">
        <v>177</v>
      </c>
      <c r="D31" t="s">
        <v>178</v>
      </c>
    </row>
    <row r="32" spans="1:4" x14ac:dyDescent="0.15">
      <c r="A32" s="14" t="s">
        <v>179</v>
      </c>
      <c r="B32" t="s">
        <v>180</v>
      </c>
      <c r="C32" t="s">
        <v>181</v>
      </c>
      <c r="D32" t="s">
        <v>182</v>
      </c>
    </row>
    <row r="33" spans="1:4" x14ac:dyDescent="0.15">
      <c r="A33" s="14" t="s">
        <v>183</v>
      </c>
      <c r="B33" t="s">
        <v>184</v>
      </c>
      <c r="C33" t="s">
        <v>185</v>
      </c>
      <c r="D33" t="s">
        <v>186</v>
      </c>
    </row>
    <row r="34" spans="1:4" x14ac:dyDescent="0.15">
      <c r="A34" s="14" t="s">
        <v>187</v>
      </c>
      <c r="B34" t="s">
        <v>188</v>
      </c>
      <c r="C34" t="s">
        <v>189</v>
      </c>
      <c r="D34" t="s">
        <v>190</v>
      </c>
    </row>
    <row r="35" spans="1:4" x14ac:dyDescent="0.15">
      <c r="A35" s="14" t="s">
        <v>191</v>
      </c>
      <c r="B35" t="s">
        <v>192</v>
      </c>
      <c r="C35" t="s">
        <v>193</v>
      </c>
      <c r="D35" t="s">
        <v>194</v>
      </c>
    </row>
    <row r="36" spans="1:4" x14ac:dyDescent="0.15">
      <c r="A36" s="14" t="s">
        <v>195</v>
      </c>
      <c r="B36" t="s">
        <v>196</v>
      </c>
      <c r="C36" t="s">
        <v>197</v>
      </c>
      <c r="D36" t="s">
        <v>198</v>
      </c>
    </row>
    <row r="37" spans="1:4" x14ac:dyDescent="0.15">
      <c r="A37" s="14" t="s">
        <v>199</v>
      </c>
      <c r="B37" t="s">
        <v>200</v>
      </c>
      <c r="C37" t="s">
        <v>201</v>
      </c>
      <c r="D37" t="s">
        <v>202</v>
      </c>
    </row>
    <row r="38" spans="1:4" x14ac:dyDescent="0.15">
      <c r="A38" s="14" t="s">
        <v>203</v>
      </c>
      <c r="B38" t="s">
        <v>204</v>
      </c>
      <c r="C38" t="s">
        <v>205</v>
      </c>
      <c r="D38" t="s">
        <v>206</v>
      </c>
    </row>
    <row r="39" spans="1:4" x14ac:dyDescent="0.15">
      <c r="A39" s="14" t="s">
        <v>207</v>
      </c>
      <c r="B39" t="s">
        <v>208</v>
      </c>
      <c r="C39" t="s">
        <v>209</v>
      </c>
      <c r="D39" t="s">
        <v>210</v>
      </c>
    </row>
    <row r="40" spans="1:4" x14ac:dyDescent="0.15">
      <c r="A40" s="14" t="s">
        <v>211</v>
      </c>
      <c r="B40" t="s">
        <v>212</v>
      </c>
      <c r="C40" t="s">
        <v>213</v>
      </c>
      <c r="D40" t="s">
        <v>214</v>
      </c>
    </row>
    <row r="41" spans="1:4" x14ac:dyDescent="0.15">
      <c r="A41" s="14" t="s">
        <v>215</v>
      </c>
      <c r="B41" t="s">
        <v>216</v>
      </c>
      <c r="C41" t="s">
        <v>217</v>
      </c>
      <c r="D41" t="s">
        <v>218</v>
      </c>
    </row>
    <row r="42" spans="1:4" x14ac:dyDescent="0.15">
      <c r="A42" s="14" t="s">
        <v>219</v>
      </c>
      <c r="B42" t="s">
        <v>220</v>
      </c>
      <c r="C42" t="s">
        <v>221</v>
      </c>
      <c r="D42" t="s">
        <v>222</v>
      </c>
    </row>
    <row r="43" spans="1:4" x14ac:dyDescent="0.15">
      <c r="A43" s="14" t="s">
        <v>223</v>
      </c>
      <c r="B43" t="s">
        <v>224</v>
      </c>
      <c r="C43" t="s">
        <v>225</v>
      </c>
      <c r="D43" t="s">
        <v>226</v>
      </c>
    </row>
    <row r="44" spans="1:4" x14ac:dyDescent="0.15">
      <c r="A44" s="14" t="s">
        <v>227</v>
      </c>
      <c r="B44" t="s">
        <v>228</v>
      </c>
      <c r="D44" t="s">
        <v>229</v>
      </c>
    </row>
    <row r="45" spans="1:4" x14ac:dyDescent="0.15">
      <c r="A45" s="14" t="s">
        <v>230</v>
      </c>
      <c r="B45" t="s">
        <v>231</v>
      </c>
      <c r="D45" t="s">
        <v>232</v>
      </c>
    </row>
    <row r="46" spans="1:4" x14ac:dyDescent="0.15">
      <c r="A46" s="14" t="s">
        <v>233</v>
      </c>
      <c r="B46" t="s">
        <v>234</v>
      </c>
      <c r="D46" t="s">
        <v>235</v>
      </c>
    </row>
    <row r="47" spans="1:4" x14ac:dyDescent="0.15">
      <c r="A47" s="14" t="s">
        <v>236</v>
      </c>
      <c r="B47" t="s">
        <v>237</v>
      </c>
      <c r="D47" t="s">
        <v>238</v>
      </c>
    </row>
    <row r="48" spans="1:4" x14ac:dyDescent="0.15">
      <c r="A48" s="14" t="s">
        <v>239</v>
      </c>
      <c r="B48" t="s">
        <v>240</v>
      </c>
      <c r="D48" t="s">
        <v>241</v>
      </c>
    </row>
    <row r="49" spans="1:4" x14ac:dyDescent="0.15">
      <c r="A49" s="14" t="s">
        <v>242</v>
      </c>
      <c r="B49" t="s">
        <v>243</v>
      </c>
      <c r="D49" t="s">
        <v>244</v>
      </c>
    </row>
    <row r="50" spans="1:4" x14ac:dyDescent="0.15">
      <c r="A50" s="14" t="s">
        <v>245</v>
      </c>
      <c r="B50" t="s">
        <v>246</v>
      </c>
      <c r="D50" t="s">
        <v>247</v>
      </c>
    </row>
    <row r="51" spans="1:4" x14ac:dyDescent="0.15">
      <c r="A51" s="14" t="s">
        <v>248</v>
      </c>
      <c r="B51" t="s">
        <v>249</v>
      </c>
      <c r="D51" t="s">
        <v>250</v>
      </c>
    </row>
    <row r="52" spans="1:4" x14ac:dyDescent="0.15">
      <c r="A52" s="14" t="s">
        <v>251</v>
      </c>
      <c r="B52" t="s">
        <v>252</v>
      </c>
      <c r="D52" t="s">
        <v>253</v>
      </c>
    </row>
    <row r="53" spans="1:4" x14ac:dyDescent="0.15">
      <c r="A53" s="14" t="s">
        <v>254</v>
      </c>
      <c r="B53" t="s">
        <v>255</v>
      </c>
      <c r="D53" t="s">
        <v>256</v>
      </c>
    </row>
    <row r="54" spans="1:4" x14ac:dyDescent="0.15">
      <c r="A54" s="14" t="s">
        <v>257</v>
      </c>
      <c r="B54" t="s">
        <v>258</v>
      </c>
    </row>
    <row r="55" spans="1:4" x14ac:dyDescent="0.15">
      <c r="A55" s="14" t="s">
        <v>259</v>
      </c>
      <c r="B55" t="s">
        <v>260</v>
      </c>
    </row>
    <row r="56" spans="1:4" x14ac:dyDescent="0.15">
      <c r="A56" s="14" t="s">
        <v>261</v>
      </c>
      <c r="B56" t="s">
        <v>262</v>
      </c>
    </row>
    <row r="57" spans="1:4" x14ac:dyDescent="0.15">
      <c r="A57" s="14" t="s">
        <v>263</v>
      </c>
      <c r="B57" t="s">
        <v>264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showGridLines="0" workbookViewId="0">
      <selection activeCell="B7" sqref="B7:I7"/>
    </sheetView>
  </sheetViews>
  <sheetFormatPr defaultColWidth="9" defaultRowHeight="13.5" x14ac:dyDescent="0.15"/>
  <cols>
    <col min="1" max="1" width="3" style="1" customWidth="1"/>
    <col min="2" max="2" width="21.625" style="1" customWidth="1"/>
    <col min="3" max="9" width="9.125" style="1" customWidth="1"/>
    <col min="10" max="10" width="3" style="1" customWidth="1"/>
    <col min="11" max="16384" width="9" style="1"/>
  </cols>
  <sheetData>
    <row r="1" spans="2:9" ht="22.15" customHeight="1" x14ac:dyDescent="0.15"/>
    <row r="2" spans="2:9" ht="58.5" customHeight="1" x14ac:dyDescent="0.15">
      <c r="B2" s="67" t="s">
        <v>46</v>
      </c>
      <c r="C2" s="67"/>
      <c r="D2" s="67"/>
      <c r="E2" s="67"/>
      <c r="F2" s="67"/>
      <c r="G2" s="67"/>
      <c r="H2" s="67"/>
      <c r="I2" s="67"/>
    </row>
    <row r="3" spans="2:9" ht="14.25" customHeight="1" x14ac:dyDescent="0.15">
      <c r="B3" s="2"/>
      <c r="C3" s="2"/>
      <c r="D3" s="2"/>
      <c r="E3" s="2"/>
      <c r="F3" s="2"/>
      <c r="G3" s="2"/>
      <c r="H3" s="2"/>
      <c r="I3" s="2"/>
    </row>
    <row r="4" spans="2:9" ht="41.25" customHeight="1" x14ac:dyDescent="0.15">
      <c r="B4" s="3" t="s">
        <v>265</v>
      </c>
      <c r="C4" s="71" t="s">
        <v>266</v>
      </c>
      <c r="D4" s="71"/>
      <c r="E4" s="71"/>
      <c r="F4" s="71"/>
      <c r="G4" s="71"/>
      <c r="H4" s="71"/>
      <c r="I4" s="72"/>
    </row>
    <row r="5" spans="2:9" ht="41.25" customHeight="1" x14ac:dyDescent="0.15">
      <c r="B5" s="4" t="s">
        <v>267</v>
      </c>
      <c r="C5" s="73" t="s">
        <v>268</v>
      </c>
      <c r="D5" s="73"/>
      <c r="E5" s="73"/>
      <c r="F5" s="73"/>
      <c r="G5" s="73"/>
      <c r="H5" s="73"/>
      <c r="I5" s="74"/>
    </row>
    <row r="6" spans="2:9" ht="41.25" customHeight="1" x14ac:dyDescent="0.15">
      <c r="B6" s="4" t="s">
        <v>269</v>
      </c>
      <c r="C6" s="73" t="s">
        <v>268</v>
      </c>
      <c r="D6" s="73"/>
      <c r="E6" s="73"/>
      <c r="F6" s="73"/>
      <c r="G6" s="73"/>
      <c r="H6" s="73"/>
      <c r="I6" s="74"/>
    </row>
    <row r="7" spans="2:9" ht="41.25" customHeight="1" x14ac:dyDescent="0.15">
      <c r="B7" s="75" t="s">
        <v>270</v>
      </c>
      <c r="C7" s="76"/>
      <c r="D7" s="76"/>
      <c r="E7" s="76"/>
      <c r="F7" s="76"/>
      <c r="G7" s="76"/>
      <c r="H7" s="76"/>
      <c r="I7" s="77"/>
    </row>
    <row r="8" spans="2:9" ht="41.25" customHeight="1" x14ac:dyDescent="0.15">
      <c r="B8" s="78" t="s">
        <v>271</v>
      </c>
      <c r="C8" s="79"/>
      <c r="D8" s="79"/>
      <c r="E8" s="79"/>
      <c r="F8" s="79"/>
      <c r="G8" s="79"/>
      <c r="H8" s="79"/>
      <c r="I8" s="80"/>
    </row>
    <row r="9" spans="2:9" ht="41.25" customHeight="1" x14ac:dyDescent="0.15">
      <c r="B9" s="5" t="s">
        <v>272</v>
      </c>
      <c r="D9" s="81" t="s">
        <v>273</v>
      </c>
      <c r="E9" s="81"/>
      <c r="F9" s="81" t="s">
        <v>274</v>
      </c>
      <c r="G9" s="81"/>
      <c r="H9" s="81"/>
      <c r="I9" s="82"/>
    </row>
    <row r="10" spans="2:9" ht="41.25" customHeight="1" x14ac:dyDescent="0.15">
      <c r="B10" s="83" t="s">
        <v>275</v>
      </c>
      <c r="C10" s="84"/>
      <c r="D10" s="84"/>
      <c r="E10" s="84"/>
      <c r="F10" s="84"/>
      <c r="G10" s="84"/>
      <c r="H10" s="84"/>
      <c r="I10" s="85"/>
    </row>
    <row r="11" spans="2:9" ht="41.25" customHeight="1" x14ac:dyDescent="0.15">
      <c r="B11" s="86" t="s">
        <v>276</v>
      </c>
      <c r="C11" s="87"/>
      <c r="D11" s="88"/>
      <c r="E11" s="6" t="s">
        <v>277</v>
      </c>
      <c r="F11" s="6"/>
      <c r="G11" s="6"/>
      <c r="H11" s="6"/>
      <c r="I11" s="11"/>
    </row>
    <row r="12" spans="2:9" ht="41.25" customHeight="1" x14ac:dyDescent="0.15">
      <c r="B12" s="7" t="s">
        <v>278</v>
      </c>
      <c r="C12" s="8" t="s">
        <v>279</v>
      </c>
      <c r="D12" s="9"/>
      <c r="E12" s="89" t="s">
        <v>280</v>
      </c>
      <c r="F12" s="90"/>
      <c r="G12" s="90"/>
      <c r="H12" s="90"/>
      <c r="I12" s="91"/>
    </row>
    <row r="13" spans="2:9" ht="48" customHeight="1" x14ac:dyDescent="0.15">
      <c r="B13" s="92" t="s">
        <v>281</v>
      </c>
      <c r="C13" s="93"/>
      <c r="D13" s="93"/>
      <c r="E13" s="76"/>
      <c r="F13" s="76"/>
      <c r="G13" s="76"/>
      <c r="H13" s="76"/>
      <c r="I13" s="77"/>
    </row>
    <row r="14" spans="2:9" ht="71.25" customHeight="1" x14ac:dyDescent="0.15">
      <c r="B14" s="4" t="s">
        <v>282</v>
      </c>
      <c r="C14" s="94"/>
      <c r="D14" s="95"/>
      <c r="E14" s="95"/>
      <c r="F14" s="95"/>
      <c r="G14" s="95"/>
      <c r="H14" s="95"/>
      <c r="I14" s="96"/>
    </row>
    <row r="15" spans="2:9" ht="71.25" customHeight="1" x14ac:dyDescent="0.15">
      <c r="B15" s="4" t="s">
        <v>283</v>
      </c>
      <c r="C15" s="97"/>
      <c r="D15" s="98"/>
      <c r="E15" s="98"/>
      <c r="F15" s="98"/>
      <c r="G15" s="98"/>
      <c r="H15" s="98"/>
      <c r="I15" s="99"/>
    </row>
    <row r="16" spans="2:9" ht="71.25" customHeight="1" x14ac:dyDescent="0.15">
      <c r="B16" s="10" t="s">
        <v>284</v>
      </c>
      <c r="C16" s="100"/>
      <c r="D16" s="101"/>
      <c r="E16" s="101"/>
      <c r="F16" s="101"/>
      <c r="G16" s="101"/>
      <c r="H16" s="101"/>
      <c r="I16" s="102"/>
    </row>
    <row r="17" ht="14.25" customHeight="1" x14ac:dyDescent="0.15"/>
  </sheetData>
  <mergeCells count="15">
    <mergeCell ref="E12:I12"/>
    <mergeCell ref="B13:I13"/>
    <mergeCell ref="C14:I14"/>
    <mergeCell ref="C15:I15"/>
    <mergeCell ref="C16:I16"/>
    <mergeCell ref="B8:I8"/>
    <mergeCell ref="D9:E9"/>
    <mergeCell ref="F9:I9"/>
    <mergeCell ref="B10:I10"/>
    <mergeCell ref="B11:D11"/>
    <mergeCell ref="B2:I2"/>
    <mergeCell ref="C4:I4"/>
    <mergeCell ref="C5:I5"/>
    <mergeCell ref="C6:I6"/>
    <mergeCell ref="B7:I7"/>
  </mergeCells>
  <phoneticPr fontId="7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5</vt:i4>
      </vt:variant>
    </vt:vector>
  </HeadingPairs>
  <TitlesOfParts>
    <vt:vector size="9" baseType="lpstr">
      <vt:lpstr>登记表</vt:lpstr>
      <vt:lpstr>记录</vt:lpstr>
      <vt:lpstr>参数</vt:lpstr>
      <vt:lpstr>录用审批表</vt:lpstr>
      <vt:lpstr>登记表!Print_Area</vt:lpstr>
      <vt:lpstr>二级科室</vt:lpstr>
      <vt:lpstr>岗位</vt:lpstr>
      <vt:lpstr>民族</vt:lpstr>
      <vt:lpstr>职称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Administrator</cp:lastModifiedBy>
  <cp:lastPrinted>2019-04-30T07:41:31Z</cp:lastPrinted>
  <dcterms:created xsi:type="dcterms:W3CDTF">2019-01-03T03:53:00Z</dcterms:created>
  <dcterms:modified xsi:type="dcterms:W3CDTF">2019-06-27T04:19:29Z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